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55" windowWidth="19995" windowHeight="765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48" i="3" l="1"/>
  <c r="H47" i="2" l="1"/>
  <c r="H15" i="2"/>
  <c r="H11" i="2"/>
  <c r="H17" i="2" s="1"/>
  <c r="H13" i="1"/>
  <c r="H15" i="1" s="1"/>
  <c r="H45" i="1"/>
  <c r="H11" i="1"/>
  <c r="H6" i="1" s="1"/>
  <c r="C19" i="3" l="1"/>
  <c r="H17" i="1"/>
  <c r="H6" i="2"/>
</calcChain>
</file>

<file path=xl/sharedStrings.xml><?xml version="1.0" encoding="utf-8"?>
<sst xmlns="http://schemas.openxmlformats.org/spreadsheetml/2006/main" count="245" uniqueCount="96">
  <si>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</si>
  <si>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</si>
  <si>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</si>
  <si>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</si>
  <si>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</si>
  <si>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</si>
  <si>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</si>
  <si>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</si>
  <si>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</si>
  <si>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</si>
  <si>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</si>
  <si>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</si>
  <si>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</si>
  <si>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</si>
  <si>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</si>
  <si>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</si>
  <si>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</si>
  <si>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</si>
  <si>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</si>
  <si>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</si>
  <si>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</si>
  <si>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</si>
  <si>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</si>
  <si>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</si>
  <si>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</si>
  <si>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</si>
  <si>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</si>
  <si>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</si>
  <si>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</si>
  <si>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</si>
  <si>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</si>
  <si>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</si>
  <si>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</si>
  <si>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</si>
  <si>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</si>
  <si>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</si>
  <si>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</si>
  <si>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</si>
  <si>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</si>
  <si>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</si>
  <si>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</si>
  <si>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</si>
  <si>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</si>
  <si>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</si>
  <si>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</si>
  <si>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</si>
  <si>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</si>
  <si>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</si>
  <si>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</si>
  <si>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</si>
  <si>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</si>
  <si>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</si>
  <si>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</si>
  <si>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</si>
  <si>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</si>
  <si>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</si>
  <si>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</si>
  <si>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</si>
  <si>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</si>
  <si>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</si>
  <si>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</si>
  <si>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</si>
  <si>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</si>
  <si>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</si>
  <si>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</si>
  <si>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</si>
  <si>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</si>
  <si>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</si>
  <si>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</si>
  <si>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</si>
  <si>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</si>
  <si>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</si>
  <si>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</si>
  <si>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</si>
  <si>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</si>
  <si>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</si>
  <si>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</si>
  <si>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</si>
  <si>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</si>
  <si>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</si>
  <si>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</si>
  <si>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</si>
  <si>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</si>
  <si>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</si>
  <si>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</si>
  <si>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</si>
  <si>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</si>
  <si>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</si>
  <si>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</si>
  <si>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ENERGENTI U ZU</t>
  </si>
  <si>
    <t>PARTNERI</t>
  </si>
  <si>
    <t>STANJE SREDSTAVA NA DAN 10.09.2019.</t>
  </si>
  <si>
    <t>NA DAN 10.09.2019.</t>
  </si>
  <si>
    <t>JP ELEKTROPRIVREDA SRBIJE</t>
  </si>
  <si>
    <t>ISHRANA BOLESNIKA ZU</t>
  </si>
  <si>
    <t>PLODOVI PAK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</si>
</sst>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6"/>
  <sheetViews>
    <sheetView tabSelected="1" topLeftCell="A31" workbookViewId="0">
      <selection activeCell="H53" sqref="H5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21003798.449999999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21003798.449999999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1278432.1299999999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36">
        <f>C14+C15+C16</f>
        <v>1278432.1299999999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91</v>
      </c>
      <c r="C19" s="19">
        <f>C12-C17</f>
        <v>19725366.32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92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384385.37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894046.76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0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0</v>
      </c>
      <c r="D46" s="21" t="s">
        <v>50</v>
      </c>
    </row>
    <row r="47" spans="1:10" x14ac:dyDescent="0.25">
      <c r="A47" s="28">
        <v>24</v>
      </c>
      <c r="B47" s="8" t="s">
        <v>88</v>
      </c>
      <c r="C47" s="14">
        <v>0</v>
      </c>
      <c r="D47" s="21" t="s">
        <v>50</v>
      </c>
    </row>
    <row r="48" spans="1:10" x14ac:dyDescent="0.25">
      <c r="A48" s="6"/>
      <c r="B48" s="8" t="s">
        <v>83</v>
      </c>
      <c r="C48" s="19">
        <f>SUM(C24:C47)</f>
        <v>1278432.1299999999</v>
      </c>
      <c r="D48" s="21" t="s">
        <v>50</v>
      </c>
    </row>
    <row r="49" spans="1:9" x14ac:dyDescent="0.25">
      <c r="A49" s="13"/>
      <c r="B49" s="13"/>
      <c r="C49" s="46"/>
      <c r="D49" s="47"/>
    </row>
    <row r="50" spans="1:9" x14ac:dyDescent="0.25">
      <c r="A50" s="13"/>
      <c r="B50" s="49" t="s">
        <v>90</v>
      </c>
      <c r="C50" s="19"/>
      <c r="D50" s="21"/>
    </row>
    <row r="51" spans="1:9" x14ac:dyDescent="0.25">
      <c r="A51" s="13"/>
      <c r="B51" s="50" t="s">
        <v>89</v>
      </c>
      <c r="C51" s="19">
        <v>384385.37</v>
      </c>
      <c r="D51" s="52" t="s">
        <v>50</v>
      </c>
    </row>
    <row r="52" spans="1:9" x14ac:dyDescent="0.25">
      <c r="A52" s="13"/>
      <c r="B52" s="6" t="s">
        <v>93</v>
      </c>
      <c r="C52" s="14">
        <v>384385.37</v>
      </c>
      <c r="D52" s="21" t="s">
        <v>50</v>
      </c>
    </row>
    <row r="53" spans="1:9" x14ac:dyDescent="0.25">
      <c r="A53" s="13"/>
      <c r="B53" s="50" t="s">
        <v>94</v>
      </c>
      <c r="C53" s="19">
        <v>894046.76</v>
      </c>
      <c r="D53" s="52" t="s">
        <v>50</v>
      </c>
    </row>
    <row r="54" spans="1:9" x14ac:dyDescent="0.25">
      <c r="A54" s="13"/>
      <c r="B54" s="6" t="s">
        <v>95</v>
      </c>
      <c r="C54" s="14">
        <v>894046.76</v>
      </c>
      <c r="D54" s="21" t="s">
        <v>50</v>
      </c>
    </row>
    <row r="55" spans="1:9" x14ac:dyDescent="0.25">
      <c r="A55" s="13"/>
      <c r="I55" s="51"/>
    </row>
    <row r="56" spans="1:9" x14ac:dyDescent="0.25">
      <c r="A56" s="13"/>
    </row>
    <row r="57" spans="1:9" x14ac:dyDescent="0.25">
      <c r="A57" s="13"/>
    </row>
    <row r="58" spans="1:9" x14ac:dyDescent="0.25">
      <c r="A58" s="13"/>
    </row>
    <row r="59" spans="1:9" x14ac:dyDescent="0.25">
      <c r="A59" s="13"/>
    </row>
    <row r="60" spans="1:9" x14ac:dyDescent="0.25">
      <c r="A60" s="13"/>
    </row>
    <row r="61" spans="1:9" x14ac:dyDescent="0.25">
      <c r="A61" s="13"/>
    </row>
    <row r="62" spans="1:9" x14ac:dyDescent="0.25">
      <c r="A62" s="13"/>
    </row>
    <row r="63" spans="1:9" x14ac:dyDescent="0.25">
      <c r="A63" s="13"/>
    </row>
    <row r="64" spans="1:9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5" x14ac:dyDescent="0.25">
      <c r="A97" s="13"/>
    </row>
    <row r="98" spans="1:5" x14ac:dyDescent="0.25">
      <c r="A98" s="13"/>
    </row>
    <row r="99" spans="1:5" x14ac:dyDescent="0.25">
      <c r="A99" s="13"/>
    </row>
    <row r="100" spans="1:5" x14ac:dyDescent="0.25">
      <c r="A100" s="13"/>
    </row>
    <row r="101" spans="1:5" x14ac:dyDescent="0.25">
      <c r="A101" s="13"/>
    </row>
    <row r="102" spans="1:5" x14ac:dyDescent="0.25">
      <c r="A102" s="13"/>
    </row>
    <row r="103" spans="1:5" x14ac:dyDescent="0.25">
      <c r="A103" s="13"/>
    </row>
    <row r="104" spans="1:5" x14ac:dyDescent="0.25">
      <c r="A104" s="13"/>
    </row>
    <row r="105" spans="1:5" x14ac:dyDescent="0.25">
      <c r="A105" s="13"/>
    </row>
    <row r="106" spans="1:5" x14ac:dyDescent="0.25">
      <c r="A106" s="13"/>
    </row>
    <row r="107" spans="1:5" x14ac:dyDescent="0.25">
      <c r="A107" s="13"/>
    </row>
    <row r="108" spans="1:5" x14ac:dyDescent="0.25">
      <c r="A108" s="13"/>
    </row>
    <row r="109" spans="1:5" x14ac:dyDescent="0.25">
      <c r="A109" s="13"/>
    </row>
    <row r="110" spans="1:5" x14ac:dyDescent="0.25">
      <c r="A110" s="13"/>
      <c r="E110" s="48"/>
    </row>
    <row r="111" spans="1:5" x14ac:dyDescent="0.25">
      <c r="A111" s="13"/>
    </row>
    <row r="112" spans="1:5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9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2019-09-11T08:28:32Z</dcterms:modified>
</cp:coreProperties>
</file>